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4-2024\"/>
    </mc:Choice>
  </mc:AlternateContent>
  <xr:revisionPtr revIDLastSave="0" documentId="13_ncr:1_{60F2AC58-F6F0-449A-AD46-0F11177633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Q7" i="1"/>
  <c r="R10" i="1" l="1"/>
  <c r="T7" i="1"/>
  <c r="S10" i="1" s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<sst xmlns="http://schemas.openxmlformats.org/spreadsheetml/2006/main" count="47" uniqueCount="44">
  <si>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</si>
  <si>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</si>
  <si>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</si>
  <si>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</si>
  <si>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</si>
  <si>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</si>
  <si>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</si>
  <si>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</si>
  <si>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</si>
  <si>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</si>
  <si>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</si>
  <si>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</si>
  <si>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</si>
  <si>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</si>
  <si>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</si>
  <si>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</si>
  <si>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</si>
  <si>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</si>
  <si>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</si>
  <si>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</si>
  <si>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</si>
  <si>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</si>
  <si>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</si>
  <si>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</si>
  <si>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</si>
  <si>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</si>
  <si>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</si>
  <si>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</si>
  <si>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</si>
  <si>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</si>
  <si>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</si>
  <si>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</si>
  <si>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</si>
  <si>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</si>
  <si>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</si>
  <si>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30 dní</t>
  </si>
  <si>
    <t xml:space="preserve">Pokud financováno z projektových prostředků, pak ŘEŠITEL uvede: NÁZEV A ČÍSLO DOTAČNÍHO PROJEKTU </t>
  </si>
  <si>
    <t>Příloha č. 2 Kupní smlouvy - technická specifikace
Nábytek pro ZČU (II.) 014 - 2024</t>
  </si>
  <si>
    <t>Kancelářská židle se síťovaným opěrákem a vyšším zatížením včetně podhlavníku s područkami</t>
  </si>
  <si>
    <t>Samostatná faktura</t>
  </si>
  <si>
    <t xml:space="preserve">Záruka na zboží min. 5 let.
Dodání ve smontovaném stavu do určené místnosti a včetně zaškolení a předvedení funkcí židle v dané místnosti. </t>
  </si>
  <si>
    <t>Kateřina Parisis, DiS.,
Tel.: 37763 1340</t>
  </si>
  <si>
    <t>Univerzitní 22, 
301 00 Plzeň,
Fakulta strojní - Provoz a služby / Nákup a logistika,
6. patro - místnost UK 613</t>
  </si>
  <si>
    <r>
      <t xml:space="preserve">Synchronní mechanika s aretací v 5-ti polohách.
Horizontální posuv sedáku.
Mechanické nastavení tuhosti protiváhy opěradla.
Čalouněný tvarovaný sedák.
Opěrák plastový, rám hranatého tvaru zezadu s výztuhou ve tvaru Y, čalouněný technickou síťovinou.
Opěrák výškově stavitelný, ve zvolené poloze zajištěný zámkem. 
Podhlavník 3D stavitelný síťovaný. 
Samostatně výškově stavitelná bederní opěrka.  
Výškově stavitelné měkčené područky s aretací.
Plynový píst pro výškové nastavení, 5ti ramenný kříž, kolečka na tvrdý povrch min. 65 mm.  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vysoce odolný proti oděru: minimálně 100 000 Martindale, 
gramáž min. 300 g/m2,
stálebarevnost skupina 5, stálost při tření za vlhka 5, za sucha 4-5, 
potah s vodoodpudivou úpravou. 
</t>
    </r>
    <r>
      <rPr>
        <b/>
        <sz val="11"/>
        <color rgb="FF000000"/>
        <rFont val="Calibri"/>
        <family val="2"/>
        <charset val="238"/>
      </rPr>
      <t>Barva černá.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Rozměry: </t>
    </r>
    <r>
      <rPr>
        <sz val="11"/>
        <color rgb="FF000000"/>
        <rFont val="Calibri"/>
        <family val="2"/>
        <charset val="238"/>
      </rPr>
      <t xml:space="preserve">
šířka sedáku min. 50 cm, 
hloubka sedáku min. 50 cm, 
výška nastavení sedu v rozsahu mim. 45 - 55 cm, 
celková výška židle bez podhlavníku min. 104 - 120 cm. 
Nosnost min. 150 kg - doložit certifikátem (od certifikační autority). 
Záruka min. 5 let. Včetně zaškolení a předvedení funkcí židle v dané místnosti.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</si>
</sst>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6</xdr:row>
      <xdr:rowOff>742950</xdr:rowOff>
    </xdr:from>
    <xdr:to>
      <xdr:col>6</xdr:col>
      <xdr:colOff>2620827</xdr:colOff>
      <xdr:row>6</xdr:row>
      <xdr:rowOff>4356081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C54E9E7-F2F0-4872-88E5-889074AF0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91850" y="4010025"/>
          <a:ext cx="2392227" cy="36131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E7" zoomScaleNormal="100" workbookViewId="0">
      <selection activeCell="H7" sqref="H7"/>
    </sheetView>
  </sheetViews>
  <sheetFormatPr defaultColWidth="8.5546875" defaultRowHeight="14.4" x14ac:dyDescent="0.3"/>
  <cols>
    <col min="1" max="1" width="1.44140625" customWidth="1"/>
    <col min="2" max="2" width="5.6640625" customWidth="1"/>
    <col min="3" max="3" width="35" style="1" customWidth="1"/>
    <col min="4" max="4" width="9.6640625" style="2" customWidth="1"/>
    <col min="5" max="5" width="10" style="3" customWidth="1"/>
    <col min="6" max="6" width="105.44140625" style="1" customWidth="1"/>
    <col min="7" max="7" width="46.33203125" style="1" customWidth="1"/>
    <col min="8" max="8" width="29.33203125" style="4" customWidth="1"/>
    <col min="9" max="9" width="20.5546875" style="4" customWidth="1"/>
    <col min="10" max="10" width="21.33203125" style="4" customWidth="1"/>
    <col min="11" max="11" width="25.109375" style="4" customWidth="1"/>
    <col min="12" max="12" width="28.109375" hidden="1" customWidth="1"/>
    <col min="13" max="13" width="39.5546875" customWidth="1"/>
    <col min="14" max="14" width="21.33203125" customWidth="1"/>
    <col min="15" max="15" width="32.109375" style="4" customWidth="1"/>
    <col min="16" max="16" width="27" style="4" customWidth="1"/>
    <col min="17" max="17" width="21.109375" style="4" hidden="1" customWidth="1"/>
    <col min="18" max="18" width="22.33203125" customWidth="1"/>
    <col min="19" max="19" width="22.88671875" customWidth="1"/>
    <col min="20" max="20" width="21" customWidth="1"/>
    <col min="21" max="21" width="21.109375" customWidth="1"/>
    <col min="22" max="22" width="11.5546875" hidden="1" customWidth="1"/>
    <col min="23" max="23" width="27.88671875" style="5" customWidth="1"/>
  </cols>
  <sheetData>
    <row r="1" spans="1:23" ht="39" customHeight="1" x14ac:dyDescent="0.3">
      <c r="B1" s="48" t="s">
        <v>37</v>
      </c>
      <c r="C1" s="48"/>
      <c r="D1" s="48"/>
      <c r="E1" s="4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9.8" customHeight="1" x14ac:dyDescent="0.3">
      <c r="B2" s="7"/>
      <c r="C2" s="7"/>
      <c r="D2" s="7"/>
      <c r="E2" s="7"/>
      <c r="H2" s="49"/>
      <c r="I2" s="50"/>
      <c r="J2" s="50"/>
      <c r="K2" s="50"/>
      <c r="L2" s="50"/>
      <c r="M2" s="50"/>
      <c r="N2" s="50"/>
      <c r="O2" s="50"/>
      <c r="P2" s="50"/>
      <c r="Q2" s="1"/>
      <c r="S2" s="6"/>
      <c r="T2" s="6"/>
      <c r="U2" s="6"/>
      <c r="V2" s="6"/>
      <c r="W2" s="6"/>
    </row>
    <row r="3" spans="1:23" ht="15.6" customHeight="1" x14ac:dyDescent="0.3">
      <c r="B3" s="8"/>
      <c r="C3" s="9" t="s">
        <v>0</v>
      </c>
      <c r="D3" s="46"/>
      <c r="E3" s="46"/>
      <c r="F3" s="46"/>
      <c r="G3" s="46"/>
      <c r="H3" s="50"/>
      <c r="I3" s="50"/>
      <c r="J3" s="50"/>
      <c r="K3" s="50"/>
      <c r="L3" s="50"/>
      <c r="M3" s="50"/>
      <c r="N3" s="50"/>
      <c r="O3" s="50"/>
      <c r="P3" s="50"/>
      <c r="Q3" s="5"/>
      <c r="R3" s="10"/>
      <c r="S3" s="10"/>
      <c r="U3" s="10"/>
    </row>
    <row r="4" spans="1:23" ht="19.95" customHeight="1" thickBot="1" x14ac:dyDescent="0.35">
      <c r="B4" s="11"/>
      <c r="C4" s="9" t="s">
        <v>1</v>
      </c>
      <c r="D4" s="46"/>
      <c r="E4" s="46"/>
      <c r="F4" s="46"/>
      <c r="G4" s="46"/>
      <c r="H4" s="46"/>
      <c r="I4" s="46"/>
      <c r="J4" s="4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5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5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32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36</v>
      </c>
      <c r="M6" s="19" t="s">
        <v>12</v>
      </c>
      <c r="N6" s="21" t="s">
        <v>13</v>
      </c>
      <c r="O6" s="19" t="s">
        <v>14</v>
      </c>
      <c r="P6" s="19" t="s">
        <v>34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409.5" customHeight="1" thickTop="1" thickBot="1" x14ac:dyDescent="0.35">
      <c r="A7" s="23"/>
      <c r="B7" s="36">
        <v>1</v>
      </c>
      <c r="C7" s="37" t="s">
        <v>38</v>
      </c>
      <c r="D7" s="38">
        <v>1</v>
      </c>
      <c r="E7" s="39" t="s">
        <v>22</v>
      </c>
      <c r="F7" s="40" t="s">
        <v>43</v>
      </c>
      <c r="G7" s="40"/>
      <c r="H7" s="55"/>
      <c r="I7" s="37" t="s">
        <v>31</v>
      </c>
      <c r="J7" s="37" t="s">
        <v>31</v>
      </c>
      <c r="K7" s="37" t="s">
        <v>39</v>
      </c>
      <c r="L7" s="37"/>
      <c r="M7" s="37" t="s">
        <v>40</v>
      </c>
      <c r="N7" s="37" t="s">
        <v>41</v>
      </c>
      <c r="O7" s="37" t="s">
        <v>42</v>
      </c>
      <c r="P7" s="41" t="s">
        <v>35</v>
      </c>
      <c r="Q7" s="42">
        <f>D7*R7</f>
        <v>6000</v>
      </c>
      <c r="R7" s="43">
        <v>6000</v>
      </c>
      <c r="S7" s="56"/>
      <c r="T7" s="44">
        <f>D7*S7</f>
        <v>0</v>
      </c>
      <c r="U7" s="45" t="str">
        <f>IF(ISNUMBER(S7), IF(S7&gt;R7,"NEVYHOVUJE","VYHOVUJE")," ")</f>
        <v xml:space="preserve"> </v>
      </c>
      <c r="V7" s="37"/>
      <c r="W7" s="39" t="s">
        <v>23</v>
      </c>
    </row>
    <row r="8" spans="1:23" ht="13.5" customHeight="1" thickTop="1" thickBot="1" x14ac:dyDescent="0.35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5">
      <c r="B9" s="51" t="s">
        <v>24</v>
      </c>
      <c r="C9" s="51"/>
      <c r="D9" s="51"/>
      <c r="E9" s="51"/>
      <c r="F9" s="51"/>
      <c r="G9" s="51"/>
      <c r="H9" s="51"/>
      <c r="I9" s="51"/>
      <c r="J9" s="51"/>
      <c r="K9" s="51"/>
      <c r="L9" s="12"/>
      <c r="M9" s="25"/>
      <c r="N9" s="25"/>
      <c r="O9" s="25"/>
      <c r="P9" s="26"/>
      <c r="Q9" s="26"/>
      <c r="R9" s="27" t="s">
        <v>25</v>
      </c>
      <c r="S9" s="52" t="s">
        <v>26</v>
      </c>
      <c r="T9" s="52"/>
      <c r="U9" s="52"/>
      <c r="V9" s="17"/>
    </row>
    <row r="10" spans="1:23" ht="33" customHeight="1" thickTop="1" thickBot="1" x14ac:dyDescent="0.35">
      <c r="B10" s="53" t="s">
        <v>33</v>
      </c>
      <c r="C10" s="53"/>
      <c r="D10" s="53"/>
      <c r="E10" s="53"/>
      <c r="F10" s="53"/>
      <c r="G10" s="53"/>
      <c r="H10" s="53"/>
      <c r="I10" s="47"/>
      <c r="J10" s="47"/>
      <c r="K10" s="28"/>
      <c r="M10" s="29"/>
      <c r="N10" s="29"/>
      <c r="O10" s="29"/>
      <c r="P10" s="30"/>
      <c r="Q10" s="30"/>
      <c r="R10" s="31">
        <f>SUM(Q7:Q7)</f>
        <v>6000</v>
      </c>
      <c r="S10" s="54">
        <f>SUM(T7:T7)</f>
        <v>0</v>
      </c>
      <c r="T10" s="54"/>
      <c r="U10" s="54"/>
    </row>
    <row r="11" spans="1:23" s="32" customFormat="1" ht="15" thickTop="1" x14ac:dyDescent="0.3">
      <c r="B11" s="32" t="s">
        <v>27</v>
      </c>
      <c r="W11" s="33"/>
    </row>
    <row r="12" spans="1:23" s="32" customFormat="1" x14ac:dyDescent="0.3">
      <c r="B12" s="34" t="s">
        <v>28</v>
      </c>
      <c r="C12" s="32" t="s">
        <v>29</v>
      </c>
      <c r="W12" s="33"/>
    </row>
    <row r="13" spans="1:23" s="32" customFormat="1" x14ac:dyDescent="0.3">
      <c r="B13" s="34" t="s">
        <v>28</v>
      </c>
      <c r="C13" s="32" t="s">
        <v>30</v>
      </c>
      <c r="W13" s="33"/>
    </row>
    <row r="14" spans="1:23" s="32" customFormat="1" x14ac:dyDescent="0.3">
      <c r="W14" s="33"/>
    </row>
    <row r="15" spans="1:23" s="32" customFormat="1" x14ac:dyDescent="0.3">
      <c r="W15" s="33"/>
    </row>
    <row r="17" spans="3:10" x14ac:dyDescent="0.3">
      <c r="C17"/>
      <c r="E17"/>
      <c r="F17"/>
      <c r="G17"/>
      <c r="I17"/>
      <c r="J17"/>
    </row>
    <row r="18" spans="3:10" x14ac:dyDescent="0.3">
      <c r="C18"/>
      <c r="E18"/>
      <c r="F18"/>
      <c r="G18"/>
      <c r="I18"/>
      <c r="J18"/>
    </row>
    <row r="19" spans="3:10" x14ac:dyDescent="0.3">
      <c r="C19"/>
      <c r="E19"/>
      <c r="F19"/>
      <c r="G19"/>
      <c r="I19"/>
      <c r="J19"/>
    </row>
    <row r="20" spans="3:10" x14ac:dyDescent="0.3">
      <c r="C20"/>
      <c r="E20"/>
      <c r="F20"/>
      <c r="G20"/>
      <c r="I20"/>
      <c r="J20"/>
    </row>
    <row r="21" spans="3:10" x14ac:dyDescent="0.3">
      <c r="C21"/>
      <c r="E21"/>
      <c r="F21"/>
      <c r="G21"/>
      <c r="I21"/>
      <c r="J21"/>
    </row>
    <row r="22" spans="3:10" x14ac:dyDescent="0.3">
      <c r="C22"/>
      <c r="E22"/>
      <c r="F22"/>
      <c r="G22"/>
      <c r="I22"/>
      <c r="J22"/>
    </row>
    <row r="23" spans="3:10" x14ac:dyDescent="0.3">
      <c r="C23"/>
      <c r="E23"/>
      <c r="F23"/>
      <c r="G23"/>
      <c r="I23"/>
      <c r="J23"/>
    </row>
    <row r="24" spans="3:10" x14ac:dyDescent="0.3">
      <c r="C24"/>
      <c r="E24"/>
      <c r="F24"/>
      <c r="G24"/>
      <c r="I24"/>
      <c r="J24"/>
    </row>
    <row r="25" spans="3:10" x14ac:dyDescent="0.3">
      <c r="C25"/>
      <c r="E25"/>
      <c r="F25"/>
      <c r="G25"/>
      <c r="I25"/>
      <c r="J25"/>
    </row>
    <row r="26" spans="3:10" x14ac:dyDescent="0.3">
      <c r="C26"/>
      <c r="E26"/>
      <c r="F26"/>
      <c r="G26"/>
      <c r="I26"/>
      <c r="J26"/>
    </row>
    <row r="27" spans="3:10" x14ac:dyDescent="0.3">
      <c r="C27"/>
      <c r="E27"/>
      <c r="F27"/>
      <c r="G27"/>
      <c r="I27"/>
      <c r="J27"/>
    </row>
    <row r="28" spans="3:10" x14ac:dyDescent="0.3">
      <c r="C28"/>
      <c r="E28"/>
      <c r="F28"/>
      <c r="G28"/>
      <c r="I28"/>
      <c r="J28"/>
    </row>
    <row r="29" spans="3:10" x14ac:dyDescent="0.3">
      <c r="C29"/>
      <c r="E29"/>
      <c r="F29"/>
      <c r="G29"/>
      <c r="I29"/>
      <c r="J29"/>
    </row>
    <row r="30" spans="3:10" x14ac:dyDescent="0.3">
      <c r="C30"/>
      <c r="E30"/>
      <c r="F30"/>
      <c r="G30"/>
      <c r="I30"/>
      <c r="J30"/>
    </row>
    <row r="31" spans="3:10" x14ac:dyDescent="0.3">
      <c r="C31"/>
      <c r="E31"/>
      <c r="F31"/>
      <c r="G31"/>
      <c r="I31"/>
      <c r="J31"/>
    </row>
    <row r="32" spans="3:10" x14ac:dyDescent="0.3">
      <c r="C32"/>
      <c r="E32"/>
      <c r="F32"/>
      <c r="G32"/>
      <c r="I32"/>
      <c r="J32"/>
    </row>
    <row r="33" spans="3:10" x14ac:dyDescent="0.3">
      <c r="C33"/>
      <c r="E33"/>
      <c r="F33"/>
      <c r="G33"/>
      <c r="I33"/>
      <c r="J33"/>
    </row>
    <row r="34" spans="3:10" x14ac:dyDescent="0.3">
      <c r="C34"/>
      <c r="E34"/>
      <c r="F34"/>
      <c r="G34"/>
      <c r="I34"/>
      <c r="J34"/>
    </row>
    <row r="35" spans="3:10" x14ac:dyDescent="0.3">
      <c r="C35"/>
      <c r="E35"/>
      <c r="F35"/>
      <c r="G35"/>
      <c r="I35"/>
      <c r="J35"/>
    </row>
    <row r="36" spans="3:10" x14ac:dyDescent="0.3">
      <c r="C36"/>
      <c r="E36"/>
      <c r="F36"/>
      <c r="G36"/>
      <c r="I36"/>
      <c r="J36"/>
    </row>
    <row r="37" spans="3:10" x14ac:dyDescent="0.3">
      <c r="C37"/>
      <c r="E37"/>
      <c r="F37"/>
      <c r="G37"/>
      <c r="I37"/>
      <c r="J37"/>
    </row>
    <row r="38" spans="3:10" x14ac:dyDescent="0.3">
      <c r="C38"/>
      <c r="E38"/>
      <c r="F38"/>
      <c r="G38"/>
      <c r="I38"/>
      <c r="J38"/>
    </row>
    <row r="39" spans="3:10" x14ac:dyDescent="0.3">
      <c r="C39"/>
      <c r="E39"/>
      <c r="F39"/>
      <c r="G39"/>
      <c r="I39"/>
      <c r="J39"/>
    </row>
    <row r="40" spans="3:10" x14ac:dyDescent="0.3">
      <c r="C40"/>
      <c r="E40"/>
      <c r="F40"/>
      <c r="G40"/>
      <c r="I40"/>
      <c r="J40"/>
    </row>
    <row r="41" spans="3:10" x14ac:dyDescent="0.3">
      <c r="C41"/>
      <c r="E41"/>
      <c r="F41"/>
      <c r="G41"/>
      <c r="I41"/>
      <c r="J41"/>
    </row>
    <row r="42" spans="3:10" x14ac:dyDescent="0.3">
      <c r="C42"/>
      <c r="E42"/>
      <c r="F42"/>
      <c r="G42"/>
      <c r="I42"/>
      <c r="J42"/>
    </row>
    <row r="43" spans="3:10" x14ac:dyDescent="0.3">
      <c r="C43"/>
      <c r="E43"/>
      <c r="F43"/>
      <c r="G43"/>
      <c r="I43"/>
      <c r="J43"/>
    </row>
    <row r="44" spans="3:10" x14ac:dyDescent="0.3">
      <c r="C44"/>
      <c r="E44"/>
      <c r="F44"/>
      <c r="G44"/>
      <c r="I44"/>
      <c r="J44"/>
    </row>
    <row r="45" spans="3:10" x14ac:dyDescent="0.3">
      <c r="C45"/>
      <c r="E45"/>
      <c r="F45"/>
      <c r="G45"/>
      <c r="I45"/>
      <c r="J45"/>
    </row>
  </sheetData>
  <sheetProtection algorithmName="SHA-512" hashValue="rwfwvA6eRQ3h+nYlRHy/74czzg0+/0wiKbmXOy2jf68oiAy14y0oMt1E25s5CU5KlAIfijseXXp3O1TDCRQSMw==" saltValue="vUfH2CnfQ2j/yFu7AiUb5Q==" spinCount="100000" sheet="1" objects="1" scenarios="1" selectLockedCells="1"/>
  <mergeCells count="6">
    <mergeCell ref="B1:E1"/>
    <mergeCell ref="H2:P3"/>
    <mergeCell ref="B9:K9"/>
    <mergeCell ref="S9:U9"/>
    <mergeCell ref="B10:H10"/>
    <mergeCell ref="S10:U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2024-04-04T07:57:35Z</cp:lastPrinted>
  <dcterms:created xsi:type="dcterms:W3CDTF">2014-03-05T12:43:32Z</dcterms:created>
  <dcterms:modified xsi:type="dcterms:W3CDTF">2024-05-24T08:14:34Z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